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4国セ\01_受け入れ\01外国人留学生関係\01奨学金関係\66朝鮮奨学会\25\"/>
    </mc:Choice>
  </mc:AlternateContent>
  <xr:revisionPtr revIDLastSave="0" documentId="13_ncr:1_{154F95F5-CC0E-4686-99AD-0751B3154CE0}" xr6:coauthVersionLast="36" xr6:coauthVersionMax="36" xr10:uidLastSave="{00000000-0000-0000-0000-000000000000}"/>
  <bookViews>
    <workbookView xWindow="0" yWindow="0" windowWidth="28515" windowHeight="4875" tabRatio="735" xr2:uid="{00000000-000D-0000-FFFF-FFFF00000000}"/>
  </bookViews>
  <sheets>
    <sheet name="学業成績計算表①" sheetId="13" r:id="rId1"/>
    <sheet name="在学証明書②" sheetId="9" r:id="rId2"/>
    <sheet name="成績証明書③" sheetId="8" r:id="rId3"/>
    <sheet name="在留カード④" sheetId="11" r:id="rId4"/>
    <sheet name="所得証明書⑤" sheetId="12" r:id="rId5"/>
    <sheet name="大学院生のみ" sheetId="14" r:id="rId6"/>
  </sheets>
  <definedNames>
    <definedName name="_xlnm.Print_Area" localSheetId="1">在学証明書②!$A$1:$J$53</definedName>
    <definedName name="_xlnm.Print_Area" localSheetId="3">在留カード④!$A$1:$J$49</definedName>
    <definedName name="_xlnm.Print_Area" localSheetId="4">所得証明書⑤!$A$1:$J$49</definedName>
    <definedName name="_xlnm.Print_Area" localSheetId="2">成績証明書③!$A$1:$J$54</definedName>
  </definedNames>
  <calcPr calcId="191029"/>
</workbook>
</file>

<file path=xl/calcChain.xml><?xml version="1.0" encoding="utf-8"?>
<calcChain xmlns="http://schemas.openxmlformats.org/spreadsheetml/2006/main">
  <c r="E35" i="13" l="1"/>
  <c r="C37" i="13" s="1"/>
  <c r="I34" i="13"/>
  <c r="I33" i="13"/>
  <c r="I32" i="13"/>
  <c r="I35" i="13" s="1"/>
  <c r="C36" i="13" s="1"/>
  <c r="E36" i="13" l="1"/>
  <c r="F21" i="13" l="1"/>
  <c r="C23" i="13" s="1"/>
  <c r="J20" i="13"/>
  <c r="J19" i="13"/>
  <c r="J18" i="13"/>
  <c r="J17" i="13"/>
  <c r="J16" i="13"/>
  <c r="J21" i="13" l="1"/>
  <c r="C22" i="13" s="1"/>
  <c r="E22" i="13"/>
</calcChain>
</file>

<file path=xl/sharedStrings.xml><?xml version="1.0" encoding="utf-8"?>
<sst xmlns="http://schemas.openxmlformats.org/spreadsheetml/2006/main" count="96" uniqueCount="73">
  <si>
    <t>※証明書自動発行を使って、英語の在学証明書を発行しましょう。</t>
    <rPh sb="1" eb="4">
      <t>ショウメイショ</t>
    </rPh>
    <rPh sb="4" eb="6">
      <t>ジドウ</t>
    </rPh>
    <rPh sb="6" eb="8">
      <t>ハッコウ</t>
    </rPh>
    <rPh sb="9" eb="10">
      <t>ツカ</t>
    </rPh>
    <rPh sb="13" eb="15">
      <t>エイゴ</t>
    </rPh>
    <rPh sb="16" eb="18">
      <t>ザイガク</t>
    </rPh>
    <rPh sb="18" eb="21">
      <t>ショウメイショ</t>
    </rPh>
    <rPh sb="22" eb="24">
      <t>ハッコウ</t>
    </rPh>
    <phoneticPr fontId="1"/>
  </si>
  <si>
    <r>
      <rPr>
        <b/>
        <sz val="12"/>
        <color rgb="FFFF0000"/>
        <rFont val="ＭＳ Ｐゴシック"/>
        <family val="3"/>
        <charset val="128"/>
      </rPr>
      <t>①在学証明書</t>
    </r>
    <r>
      <rPr>
        <sz val="11"/>
        <color rgb="FFFF0000"/>
        <rFont val="ＭＳ Ｐゴシック"/>
        <family val="3"/>
        <charset val="128"/>
      </rPr>
      <t>（↓こちらに写真データを貼り付けてください）</t>
    </r>
    <rPh sb="1" eb="3">
      <t>ザイガク</t>
    </rPh>
    <rPh sb="3" eb="6">
      <t>ショウメイショ</t>
    </rPh>
    <rPh sb="12" eb="14">
      <t>シャシン</t>
    </rPh>
    <rPh sb="18" eb="19">
      <t>ハ</t>
    </rPh>
    <rPh sb="20" eb="21">
      <t>ツ</t>
    </rPh>
    <phoneticPr fontId="1"/>
  </si>
  <si>
    <r>
      <rPr>
        <b/>
        <sz val="12"/>
        <color rgb="FFFF0000"/>
        <rFont val="ＭＳ Ｐゴシック"/>
        <family val="3"/>
        <charset val="128"/>
      </rPr>
      <t>②成績証明書</t>
    </r>
    <r>
      <rPr>
        <sz val="11"/>
        <color rgb="FFFF0000"/>
        <rFont val="ＭＳ Ｐゴシック"/>
        <family val="3"/>
        <charset val="128"/>
      </rPr>
      <t>（↓こちらに写真データを貼り付けてください）</t>
    </r>
    <rPh sb="1" eb="3">
      <t>セイセキ</t>
    </rPh>
    <rPh sb="3" eb="6">
      <t>ショウメイショ</t>
    </rPh>
    <rPh sb="12" eb="14">
      <t>シャシン</t>
    </rPh>
    <rPh sb="18" eb="19">
      <t>ハ</t>
    </rPh>
    <rPh sb="20" eb="21">
      <t>ツ</t>
    </rPh>
    <phoneticPr fontId="1"/>
  </si>
  <si>
    <t>　　学部1年生：高校が発行した成績証明書を準備してください。</t>
    <rPh sb="2" eb="4">
      <t>ガクブ</t>
    </rPh>
    <rPh sb="5" eb="6">
      <t>ネン</t>
    </rPh>
    <rPh sb="6" eb="7">
      <t>セイ</t>
    </rPh>
    <rPh sb="8" eb="10">
      <t>コウコウ</t>
    </rPh>
    <rPh sb="11" eb="13">
      <t>ハッコウ</t>
    </rPh>
    <rPh sb="15" eb="17">
      <t>セイセキ</t>
    </rPh>
    <rPh sb="17" eb="20">
      <t>ショウメイショ</t>
    </rPh>
    <rPh sb="21" eb="23">
      <t>ジュンビ</t>
    </rPh>
    <phoneticPr fontId="1"/>
  </si>
  <si>
    <t>　　学部2年生以上：桃山学院大学の成績証明書を準備してください。</t>
    <rPh sb="2" eb="4">
      <t>ガクブ</t>
    </rPh>
    <rPh sb="5" eb="6">
      <t>ネン</t>
    </rPh>
    <rPh sb="6" eb="7">
      <t>セイ</t>
    </rPh>
    <rPh sb="7" eb="9">
      <t>イジョウ</t>
    </rPh>
    <rPh sb="10" eb="12">
      <t>モモヤマ</t>
    </rPh>
    <rPh sb="12" eb="14">
      <t>ガクイン</t>
    </rPh>
    <rPh sb="14" eb="16">
      <t>ダイガク</t>
    </rPh>
    <rPh sb="17" eb="19">
      <t>セイセキ</t>
    </rPh>
    <rPh sb="19" eb="22">
      <t>ショウメイショ</t>
    </rPh>
    <rPh sb="23" eb="25">
      <t>ジュンビ</t>
    </rPh>
    <phoneticPr fontId="1"/>
  </si>
  <si>
    <t>　　大学院1年生：以前の大学が発行した成績証明書を準備してください。</t>
    <rPh sb="2" eb="5">
      <t>ダイガクイン</t>
    </rPh>
    <rPh sb="6" eb="7">
      <t>ネン</t>
    </rPh>
    <rPh sb="7" eb="8">
      <t>セイ</t>
    </rPh>
    <rPh sb="9" eb="11">
      <t>イゼン</t>
    </rPh>
    <rPh sb="12" eb="14">
      <t>ダイガク</t>
    </rPh>
    <rPh sb="15" eb="17">
      <t>ハッコウ</t>
    </rPh>
    <rPh sb="19" eb="21">
      <t>セイセキ</t>
    </rPh>
    <rPh sb="21" eb="24">
      <t>ショウメイショ</t>
    </rPh>
    <rPh sb="25" eb="27">
      <t>ジュンビ</t>
    </rPh>
    <phoneticPr fontId="1"/>
  </si>
  <si>
    <t>　　大学院2年生以上：桃山学院大学の成績証明書を準備してください。</t>
    <rPh sb="2" eb="5">
      <t>ダイガクイン</t>
    </rPh>
    <rPh sb="6" eb="7">
      <t>ネン</t>
    </rPh>
    <rPh sb="7" eb="8">
      <t>セイ</t>
    </rPh>
    <rPh sb="8" eb="10">
      <t>イジョウ</t>
    </rPh>
    <rPh sb="11" eb="17">
      <t>モモヤマガクインダイガク</t>
    </rPh>
    <rPh sb="18" eb="23">
      <t>セイセキショウメイショ</t>
    </rPh>
    <rPh sb="24" eb="26">
      <t>ジュンビ</t>
    </rPh>
    <phoneticPr fontId="1"/>
  </si>
  <si>
    <t>※準備する成績証明書について</t>
    <rPh sb="1" eb="3">
      <t>ジュンビ</t>
    </rPh>
    <rPh sb="5" eb="7">
      <t>セイセキ</t>
    </rPh>
    <rPh sb="7" eb="9">
      <t>ショウメイ</t>
    </rPh>
    <rPh sb="9" eb="10">
      <t>ショ</t>
    </rPh>
    <phoneticPr fontId="1"/>
  </si>
  <si>
    <r>
      <rPr>
        <b/>
        <sz val="12"/>
        <color rgb="FFFF0000"/>
        <rFont val="ＭＳ Ｐゴシック"/>
        <family val="3"/>
        <charset val="128"/>
      </rPr>
      <t>③在留カードの両面</t>
    </r>
    <r>
      <rPr>
        <sz val="11"/>
        <color rgb="FFFF0000"/>
        <rFont val="ＭＳ Ｐゴシック"/>
        <family val="3"/>
        <charset val="128"/>
      </rPr>
      <t>（↓こちらに写真データを貼り付けてください）</t>
    </r>
    <rPh sb="1" eb="3">
      <t>ザイリュウ</t>
    </rPh>
    <rPh sb="7" eb="9">
      <t>リョウメン</t>
    </rPh>
    <rPh sb="15" eb="17">
      <t>シャシン</t>
    </rPh>
    <rPh sb="21" eb="22">
      <t>ハ</t>
    </rPh>
    <rPh sb="23" eb="24">
      <t>ツ</t>
    </rPh>
    <phoneticPr fontId="1"/>
  </si>
  <si>
    <t>※在留カードの表と裏の写真を、準備してください。</t>
    <rPh sb="1" eb="3">
      <t>ザイリュウ</t>
    </rPh>
    <rPh sb="7" eb="8">
      <t>オモテ</t>
    </rPh>
    <rPh sb="9" eb="10">
      <t>ウラ</t>
    </rPh>
    <rPh sb="11" eb="13">
      <t>シャシン</t>
    </rPh>
    <rPh sb="15" eb="17">
      <t>ジュンビ</t>
    </rPh>
    <phoneticPr fontId="1"/>
  </si>
  <si>
    <r>
      <rPr>
        <b/>
        <sz val="12"/>
        <color rgb="FFFF0000"/>
        <rFont val="ＭＳ Ｐゴシック"/>
        <family val="3"/>
        <charset val="128"/>
      </rPr>
      <t>④所得証明書</t>
    </r>
    <r>
      <rPr>
        <sz val="11"/>
        <color rgb="FFFF0000"/>
        <rFont val="ＭＳ Ｐゴシック"/>
        <family val="3"/>
        <charset val="128"/>
      </rPr>
      <t>（↓こちらに写真データを貼り付けてください）</t>
    </r>
    <rPh sb="1" eb="3">
      <t>ショトク</t>
    </rPh>
    <rPh sb="3" eb="6">
      <t>ショウメイショ</t>
    </rPh>
    <rPh sb="12" eb="14">
      <t>シャシン</t>
    </rPh>
    <rPh sb="18" eb="19">
      <t>ハ</t>
    </rPh>
    <rPh sb="20" eb="21">
      <t>ツ</t>
    </rPh>
    <phoneticPr fontId="1"/>
  </si>
  <si>
    <r>
      <t>※家計支持者（父母等全員の「2023年度所得金額証明（</t>
    </r>
    <r>
      <rPr>
        <sz val="11"/>
        <rFont val="Malgun Gothic"/>
        <family val="3"/>
        <charset val="129"/>
      </rPr>
      <t>소득금액증명</t>
    </r>
    <r>
      <rPr>
        <sz val="11"/>
        <rFont val="ＭＳ Ｐゴシック"/>
        <family val="3"/>
        <charset val="128"/>
      </rPr>
      <t>）」を準備してください。</t>
    </r>
    <phoneticPr fontId="1"/>
  </si>
  <si>
    <t>※留学生は市役所で「課税・非課税証明」を作ってください。</t>
    <phoneticPr fontId="1"/>
  </si>
  <si>
    <t>学業成績計算表</t>
    <rPh sb="0" eb="2">
      <t>ガクギョウ</t>
    </rPh>
    <rPh sb="2" eb="4">
      <t>セイセキ</t>
    </rPh>
    <rPh sb="4" eb="6">
      <t>ケイサン</t>
    </rPh>
    <rPh sb="6" eb="7">
      <t>ヒョウ</t>
    </rPh>
    <phoneticPr fontId="8"/>
  </si>
  <si>
    <t>科目数を入力すると自動計算されます(高校の成績証明書に基づいて入力して下さい)</t>
    <rPh sb="0" eb="3">
      <t>カモクスウ</t>
    </rPh>
    <rPh sb="4" eb="6">
      <t>ニュウリョク</t>
    </rPh>
    <rPh sb="9" eb="13">
      <t>ジドウケイサン</t>
    </rPh>
    <rPh sb="18" eb="20">
      <t>コウコウ</t>
    </rPh>
    <rPh sb="31" eb="33">
      <t>ニュウリョク</t>
    </rPh>
    <phoneticPr fontId="8"/>
  </si>
  <si>
    <t>高校３年次の全取得科目について入力すること（3年制でない場合は卒業年度の成績）</t>
    <rPh sb="0" eb="2">
      <t>コウコウ</t>
    </rPh>
    <rPh sb="3" eb="5">
      <t>ネンジ</t>
    </rPh>
    <rPh sb="6" eb="11">
      <t>ゼンシュトクカモク</t>
    </rPh>
    <rPh sb="15" eb="17">
      <t>ニュウリョク</t>
    </rPh>
    <rPh sb="23" eb="25">
      <t>ネンセイ</t>
    </rPh>
    <rPh sb="28" eb="30">
      <t>バアイ</t>
    </rPh>
    <rPh sb="31" eb="35">
      <t>ソツギョウネンド</t>
    </rPh>
    <rPh sb="36" eb="38">
      <t>セイセキ</t>
    </rPh>
    <phoneticPr fontId="8"/>
  </si>
  <si>
    <t>5段階</t>
    <rPh sb="1" eb="3">
      <t>ダンカイ</t>
    </rPh>
    <phoneticPr fontId="8"/>
  </si>
  <si>
    <t>10段階</t>
    <rPh sb="2" eb="4">
      <t>ダンカイ</t>
    </rPh>
    <phoneticPr fontId="1"/>
  </si>
  <si>
    <t>スコア
(高卒認定)</t>
    <rPh sb="5" eb="7">
      <t>コウソツ</t>
    </rPh>
    <rPh sb="7" eb="9">
      <t>ニンテイ</t>
    </rPh>
    <phoneticPr fontId="1"/>
  </si>
  <si>
    <t>韓国の高校
(9等級)</t>
    <rPh sb="0" eb="2">
      <t>カンコク</t>
    </rPh>
    <rPh sb="3" eb="5">
      <t>コウコウ</t>
    </rPh>
    <rPh sb="8" eb="10">
      <t>トウキュウ</t>
    </rPh>
    <rPh sb="10" eb="11">
      <t>コウテイ</t>
    </rPh>
    <phoneticPr fontId="1"/>
  </si>
  <si>
    <t>　科目数</t>
    <rPh sb="1" eb="4">
      <t>カモクスウ</t>
    </rPh>
    <phoneticPr fontId="1"/>
  </si>
  <si>
    <t>　評価点</t>
    <rPh sb="1" eb="4">
      <t>ヒョウカテン</t>
    </rPh>
    <phoneticPr fontId="1"/>
  </si>
  <si>
    <t>計</t>
    <rPh sb="0" eb="1">
      <t>ケイ</t>
    </rPh>
    <phoneticPr fontId="8"/>
  </si>
  <si>
    <t>10・9</t>
    <phoneticPr fontId="1"/>
  </si>
  <si>
    <t>90～100</t>
    <phoneticPr fontId="1"/>
  </si>
  <si>
    <t>1・2</t>
    <phoneticPr fontId="1"/>
  </si>
  <si>
    <t>×</t>
    <phoneticPr fontId="1"/>
  </si>
  <si>
    <t>＝</t>
    <phoneticPr fontId="1"/>
  </si>
  <si>
    <t>8・7</t>
    <phoneticPr fontId="1"/>
  </si>
  <si>
    <t>70～89</t>
    <phoneticPr fontId="1"/>
  </si>
  <si>
    <t>3・4</t>
    <phoneticPr fontId="1"/>
  </si>
  <si>
    <t>6・5</t>
    <phoneticPr fontId="1"/>
  </si>
  <si>
    <t>50～69</t>
    <phoneticPr fontId="1"/>
  </si>
  <si>
    <t>4・3</t>
    <phoneticPr fontId="1"/>
  </si>
  <si>
    <t>30～49</t>
    <phoneticPr fontId="1"/>
  </si>
  <si>
    <t>6・7</t>
    <phoneticPr fontId="1"/>
  </si>
  <si>
    <t>2・1</t>
    <phoneticPr fontId="1"/>
  </si>
  <si>
    <t>～29</t>
    <phoneticPr fontId="1"/>
  </si>
  <si>
    <t>8・9</t>
    <phoneticPr fontId="1"/>
  </si>
  <si>
    <t>評価点計</t>
    <rPh sb="0" eb="2">
      <t>ヒョウカ</t>
    </rPh>
    <rPh sb="2" eb="3">
      <t>テン</t>
    </rPh>
    <rPh sb="3" eb="4">
      <t>ケイ</t>
    </rPh>
    <phoneticPr fontId="8"/>
  </si>
  <si>
    <t>=</t>
    <phoneticPr fontId="8"/>
  </si>
  <si>
    <t xml:space="preserve"> 本会成績評価値</t>
    <rPh sb="1" eb="3">
      <t>ホンカイ</t>
    </rPh>
    <phoneticPr fontId="8"/>
  </si>
  <si>
    <t>科目数計</t>
    <rPh sb="0" eb="2">
      <t>カモク</t>
    </rPh>
    <rPh sb="2" eb="3">
      <t>スウ</t>
    </rPh>
    <rPh sb="3" eb="4">
      <t>ケイ</t>
    </rPh>
    <phoneticPr fontId="8"/>
  </si>
  <si>
    <t>※学部１年生</t>
    <phoneticPr fontId="1"/>
  </si>
  <si>
    <t>科目数を入力すると自動計算されます(成績証明書に基づいて入力して下さい)</t>
    <rPh sb="0" eb="3">
      <t>カモクスウ</t>
    </rPh>
    <rPh sb="4" eb="6">
      <t>ニュウリョク</t>
    </rPh>
    <rPh sb="9" eb="13">
      <t>ジドウケイサン</t>
    </rPh>
    <rPh sb="28" eb="30">
      <t>ニュウリョク</t>
    </rPh>
    <phoneticPr fontId="8"/>
  </si>
  <si>
    <t>評定</t>
    <rPh sb="0" eb="2">
      <t>ヒョウテイ</t>
    </rPh>
    <phoneticPr fontId="8"/>
  </si>
  <si>
    <t>　 科目数</t>
    <rPh sb="2" eb="4">
      <t>カモク</t>
    </rPh>
    <rPh sb="4" eb="5">
      <t>スウ</t>
    </rPh>
    <phoneticPr fontId="8"/>
  </si>
  <si>
    <t>評価点</t>
    <phoneticPr fontId="8"/>
  </si>
  <si>
    <t>秀・優</t>
    <phoneticPr fontId="8"/>
  </si>
  <si>
    <t>S/A</t>
    <phoneticPr fontId="8"/>
  </si>
  <si>
    <t>80点以上</t>
    <rPh sb="2" eb="5">
      <t>テンイジョウ</t>
    </rPh>
    <phoneticPr fontId="8"/>
  </si>
  <si>
    <t>×</t>
    <phoneticPr fontId="8"/>
  </si>
  <si>
    <t>＝</t>
    <phoneticPr fontId="8"/>
  </si>
  <si>
    <t>良</t>
    <phoneticPr fontId="8"/>
  </si>
  <si>
    <t>B</t>
    <phoneticPr fontId="8"/>
  </si>
  <si>
    <t>70～79点</t>
    <phoneticPr fontId="8"/>
  </si>
  <si>
    <t>可</t>
    <phoneticPr fontId="8"/>
  </si>
  <si>
    <t>C</t>
    <phoneticPr fontId="8"/>
  </si>
  <si>
    <t>60～69点</t>
    <phoneticPr fontId="8"/>
  </si>
  <si>
    <t>　学部2～4年生 → 入学から前学年度までの全取得科目について入力</t>
    <rPh sb="1" eb="3">
      <t>ガクブ</t>
    </rPh>
    <rPh sb="6" eb="8">
      <t>ネンセイ</t>
    </rPh>
    <rPh sb="11" eb="13">
      <t>ニュウガク</t>
    </rPh>
    <rPh sb="15" eb="16">
      <t>マエ</t>
    </rPh>
    <rPh sb="16" eb="18">
      <t>ガクネン</t>
    </rPh>
    <rPh sb="18" eb="19">
      <t>ド</t>
    </rPh>
    <rPh sb="22" eb="27">
      <t>ゼンシュトクカモク</t>
    </rPh>
    <rPh sb="31" eb="33">
      <t>ニュウリョク</t>
    </rPh>
    <phoneticPr fontId="8"/>
  </si>
  <si>
    <t>　修士・専門職1年生 → 学部での全取得科目について入力</t>
    <rPh sb="1" eb="3">
      <t>シュウシ</t>
    </rPh>
    <rPh sb="4" eb="7">
      <t>センモンショク</t>
    </rPh>
    <rPh sb="8" eb="10">
      <t>ネンセイ</t>
    </rPh>
    <rPh sb="13" eb="15">
      <t>ガクブ</t>
    </rPh>
    <rPh sb="17" eb="22">
      <t>ゼンシュトクカモク</t>
    </rPh>
    <rPh sb="26" eb="28">
      <t>ニュウリョク</t>
    </rPh>
    <phoneticPr fontId="8"/>
  </si>
  <si>
    <t>　修士・専門職2年生以上 → 修士課程での全取得科目について入力</t>
    <rPh sb="10" eb="12">
      <t>イジョウ</t>
    </rPh>
    <rPh sb="15" eb="19">
      <t>シュウシカテイ</t>
    </rPh>
    <phoneticPr fontId="8"/>
  </si>
  <si>
    <t>　博士1年生 → 修士課程での全取得科目について入力</t>
    <rPh sb="1" eb="3">
      <t>ハカセ</t>
    </rPh>
    <rPh sb="4" eb="6">
      <t>ネンセイ</t>
    </rPh>
    <rPh sb="9" eb="11">
      <t>シュウシ</t>
    </rPh>
    <rPh sb="11" eb="13">
      <t>カテイ</t>
    </rPh>
    <phoneticPr fontId="8"/>
  </si>
  <si>
    <t>　博士2年生以上 → 博士課程での全取得科目について入力</t>
    <rPh sb="1" eb="3">
      <t>ハカセ</t>
    </rPh>
    <rPh sb="4" eb="6">
      <t>ネンセイ</t>
    </rPh>
    <rPh sb="6" eb="8">
      <t>イジョウ</t>
    </rPh>
    <rPh sb="11" eb="13">
      <t>ハカセ</t>
    </rPh>
    <rPh sb="13" eb="15">
      <t>カテイ</t>
    </rPh>
    <phoneticPr fontId="8"/>
  </si>
  <si>
    <t>※学部2年生～大学院生</t>
    <phoneticPr fontId="1"/>
  </si>
  <si>
    <t>①学業成績計算表</t>
    <rPh sb="1" eb="3">
      <t>ガクギョウ</t>
    </rPh>
    <rPh sb="3" eb="5">
      <t>セイセキ</t>
    </rPh>
    <rPh sb="5" eb="7">
      <t>ケイサン</t>
    </rPh>
    <rPh sb="7" eb="8">
      <t>ヒョウ</t>
    </rPh>
    <phoneticPr fontId="1"/>
  </si>
  <si>
    <t>※当てはまる学年の学業計算表を使って、本会成績評価値を調べましょう。</t>
    <rPh sb="1" eb="2">
      <t>ア</t>
    </rPh>
    <rPh sb="6" eb="8">
      <t>ガクネン</t>
    </rPh>
    <rPh sb="9" eb="11">
      <t>ガクギョウ</t>
    </rPh>
    <rPh sb="11" eb="13">
      <t>ケイサン</t>
    </rPh>
    <rPh sb="13" eb="14">
      <t>ヒョウ</t>
    </rPh>
    <rPh sb="15" eb="16">
      <t>ツカ</t>
    </rPh>
    <rPh sb="19" eb="21">
      <t>ホンカイ</t>
    </rPh>
    <rPh sb="21" eb="23">
      <t>セイセキ</t>
    </rPh>
    <rPh sb="23" eb="25">
      <t>ヒョウカ</t>
    </rPh>
    <rPh sb="25" eb="26">
      <t>チ</t>
    </rPh>
    <rPh sb="27" eb="28">
      <t>シラ</t>
    </rPh>
    <phoneticPr fontId="1"/>
  </si>
  <si>
    <t>※注意</t>
    <rPh sb="1" eb="3">
      <t>チュウイ</t>
    </rPh>
    <phoneticPr fontId="1"/>
  </si>
  <si>
    <t>⑤大学院生のみ提出してください</t>
    <rPh sb="1" eb="4">
      <t>ダイガクイン</t>
    </rPh>
    <rPh sb="4" eb="5">
      <t>セイ</t>
    </rPh>
    <rPh sb="7" eb="9">
      <t>テイシュツ</t>
    </rPh>
    <phoneticPr fontId="1"/>
  </si>
  <si>
    <t>※研究計画書は、WORDを使って作成してください。</t>
    <rPh sb="1" eb="3">
      <t>ケンキュウ</t>
    </rPh>
    <rPh sb="3" eb="5">
      <t>ケイカク</t>
    </rPh>
    <rPh sb="5" eb="6">
      <t>ショ</t>
    </rPh>
    <rPh sb="13" eb="14">
      <t>ツカ</t>
    </rPh>
    <rPh sb="16" eb="18">
      <t>サクセイ</t>
    </rPh>
    <phoneticPr fontId="1"/>
  </si>
  <si>
    <t>※指導教員の推薦書は、WORDを使って作成してください。</t>
    <rPh sb="1" eb="3">
      <t>シドウ</t>
    </rPh>
    <rPh sb="3" eb="5">
      <t>キョウイン</t>
    </rPh>
    <rPh sb="6" eb="8">
      <t>スイセン</t>
    </rPh>
    <rPh sb="8" eb="9">
      <t>ショ</t>
    </rPh>
    <rPh sb="16" eb="17">
      <t>ツカ</t>
    </rPh>
    <rPh sb="19" eb="21">
      <t>サクセイ</t>
    </rPh>
    <phoneticPr fontId="1"/>
  </si>
  <si>
    <t>※ここには何も添付しなくてもいいです。</t>
    <rPh sb="5" eb="6">
      <t>ナニ</t>
    </rPh>
    <rPh sb="7" eb="9">
      <t>テンプ</t>
    </rPh>
    <phoneticPr fontId="1"/>
  </si>
  <si>
    <t>※英語氏名がパスポートと異なる場合は、教務課の窓口で修正してください。</t>
    <rPh sb="1" eb="3">
      <t>エイゴ</t>
    </rPh>
    <rPh sb="3" eb="5">
      <t>シメイ</t>
    </rPh>
    <rPh sb="12" eb="13">
      <t>コト</t>
    </rPh>
    <rPh sb="15" eb="17">
      <t>バアイ</t>
    </rPh>
    <rPh sb="19" eb="22">
      <t>キョウムカ</t>
    </rPh>
    <rPh sb="23" eb="25">
      <t>マドグチ</t>
    </rPh>
    <rPh sb="26" eb="28">
      <t>シュウセイ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</si>
</sst>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Malgun Gothic"/>
      <family val="3"/>
      <charset val="129"/>
    </font>
    <font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 shrinkToFit="1"/>
    </xf>
    <xf numFmtId="0" fontId="10" fillId="2" borderId="1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1" fillId="3" borderId="24" xfId="0" applyFont="1" applyFill="1" applyBorder="1" applyAlignment="1" applyProtection="1">
      <alignment horizontal="center" vertical="center"/>
      <protection locked="0"/>
    </xf>
    <xf numFmtId="0" fontId="10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8" fontId="10" fillId="0" borderId="18" xfId="1" applyFont="1" applyBorder="1" applyAlignment="1" applyProtection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38" fontId="10" fillId="0" borderId="21" xfId="1" applyFont="1" applyFill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1" fillId="3" borderId="31" xfId="0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>
      <alignment horizontal="center" vertical="center"/>
    </xf>
    <xf numFmtId="38" fontId="10" fillId="0" borderId="24" xfId="1" applyFont="1" applyFill="1" applyBorder="1" applyAlignment="1" applyProtection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3" borderId="32" xfId="0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176" fontId="16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7" fillId="0" borderId="0" xfId="0" applyFont="1" applyBorder="1">
      <alignment vertical="center"/>
    </xf>
    <xf numFmtId="0" fontId="9" fillId="0" borderId="0" xfId="0" applyFont="1" applyBorder="1">
      <alignment vertical="center"/>
    </xf>
    <xf numFmtId="38" fontId="15" fillId="0" borderId="0" xfId="1" applyFont="1" applyBorder="1" applyAlignment="1" applyProtection="1">
      <alignment vertical="center"/>
    </xf>
    <xf numFmtId="0" fontId="10" fillId="0" borderId="0" xfId="0" applyFont="1" applyBorder="1">
      <alignment vertical="center"/>
    </xf>
    <xf numFmtId="0" fontId="6" fillId="0" borderId="0" xfId="0" applyFont="1" applyBorder="1">
      <alignment vertical="center"/>
    </xf>
    <xf numFmtId="38" fontId="10" fillId="0" borderId="0" xfId="1" applyFont="1" applyBorder="1" applyAlignment="1" applyProtection="1">
      <alignment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>
      <alignment vertical="center"/>
    </xf>
    <xf numFmtId="0" fontId="17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6" fillId="0" borderId="5" xfId="0" applyFont="1" applyBorder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6" fontId="13" fillId="4" borderId="27" xfId="0" applyNumberFormat="1" applyFont="1" applyFill="1" applyBorder="1" applyAlignment="1">
      <alignment horizontal="center" vertical="center"/>
    </xf>
    <xf numFmtId="176" fontId="13" fillId="4" borderId="28" xfId="0" applyNumberFormat="1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23F91-B0DA-4032-BF43-6CEEDB15C8EE}">
  <dimension ref="A2:K38"/>
  <sheetViews>
    <sheetView tabSelected="1" workbookViewId="0">
      <selection activeCell="D36" sqref="D36:D37"/>
    </sheetView>
  </sheetViews>
  <sheetFormatPr defaultRowHeight="13.5" x14ac:dyDescent="0.15"/>
  <cols>
    <col min="1" max="1" width="4.5" customWidth="1"/>
    <col min="11" max="11" width="4.625" customWidth="1"/>
  </cols>
  <sheetData>
    <row r="2" spans="1:11" ht="15" customHeight="1" x14ac:dyDescent="0.15">
      <c r="A2" s="40" t="s">
        <v>65</v>
      </c>
    </row>
    <row r="3" spans="1:11" ht="15" customHeight="1" x14ac:dyDescent="0.15">
      <c r="A3" t="s">
        <v>66</v>
      </c>
    </row>
    <row r="4" spans="1:11" ht="17.25" x14ac:dyDescent="0.15">
      <c r="A4" t="s">
        <v>67</v>
      </c>
      <c r="B4" s="2"/>
      <c r="C4" s="2"/>
      <c r="D4" s="39"/>
      <c r="E4" s="2"/>
      <c r="F4" s="2"/>
      <c r="G4" s="2"/>
      <c r="H4" s="2"/>
      <c r="I4" s="2"/>
    </row>
    <row r="5" spans="1:11" ht="17.25" x14ac:dyDescent="0.15">
      <c r="B5" s="3" t="s">
        <v>59</v>
      </c>
      <c r="C5" s="2"/>
      <c r="D5" s="39"/>
      <c r="E5" s="2"/>
      <c r="F5" s="2"/>
      <c r="G5" s="2"/>
      <c r="H5" s="2"/>
      <c r="I5" s="2"/>
    </row>
    <row r="6" spans="1:11" x14ac:dyDescent="0.15">
      <c r="B6" s="3" t="s">
        <v>60</v>
      </c>
      <c r="C6" s="2"/>
      <c r="D6" s="2"/>
      <c r="E6" s="2"/>
      <c r="F6" s="2"/>
      <c r="G6" s="2"/>
      <c r="H6" s="2"/>
      <c r="I6" s="2"/>
    </row>
    <row r="7" spans="1:11" x14ac:dyDescent="0.15">
      <c r="B7" s="2" t="s">
        <v>61</v>
      </c>
      <c r="C7" s="2"/>
      <c r="D7" s="2"/>
      <c r="E7" s="2"/>
      <c r="F7" s="2"/>
      <c r="G7" s="2"/>
      <c r="H7" s="2"/>
      <c r="I7" s="2"/>
    </row>
    <row r="8" spans="1:11" x14ac:dyDescent="0.15">
      <c r="B8" s="2" t="s">
        <v>62</v>
      </c>
      <c r="C8" s="23"/>
      <c r="D8" s="2"/>
      <c r="E8" s="2"/>
      <c r="F8" s="2"/>
      <c r="G8" s="2"/>
      <c r="H8" s="2"/>
      <c r="I8" s="2"/>
    </row>
    <row r="9" spans="1:11" x14ac:dyDescent="0.15">
      <c r="B9" s="2" t="s">
        <v>63</v>
      </c>
      <c r="C9" s="23"/>
      <c r="D9" s="2"/>
      <c r="E9" s="2"/>
      <c r="F9" s="2"/>
      <c r="G9" s="2"/>
      <c r="H9" s="2"/>
      <c r="I9" s="2"/>
    </row>
    <row r="10" spans="1:11" ht="15" customHeight="1" thickBot="1" x14ac:dyDescent="0.2"/>
    <row r="11" spans="1:11" ht="21" x14ac:dyDescent="0.15">
      <c r="A11" s="52"/>
      <c r="B11" s="53" t="s">
        <v>43</v>
      </c>
      <c r="C11" s="54"/>
      <c r="D11" s="54"/>
      <c r="E11" s="54"/>
      <c r="F11" s="54"/>
      <c r="G11" s="54"/>
      <c r="H11" s="54"/>
      <c r="I11" s="54"/>
      <c r="J11" s="54"/>
      <c r="K11" s="55"/>
    </row>
    <row r="12" spans="1:11" ht="14.25" x14ac:dyDescent="0.15">
      <c r="A12" s="56"/>
      <c r="B12" s="41" t="s">
        <v>13</v>
      </c>
      <c r="C12" s="42"/>
      <c r="D12" s="43"/>
      <c r="E12" s="44"/>
      <c r="F12" s="44"/>
      <c r="G12" s="44"/>
      <c r="H12" s="44"/>
      <c r="I12" s="44"/>
      <c r="J12" s="45"/>
      <c r="K12" s="57"/>
    </row>
    <row r="13" spans="1:11" x14ac:dyDescent="0.15">
      <c r="A13" s="56"/>
      <c r="B13" s="44" t="s">
        <v>14</v>
      </c>
      <c r="C13" s="42"/>
      <c r="D13" s="46"/>
      <c r="E13" s="44"/>
      <c r="F13" s="44"/>
      <c r="G13" s="44"/>
      <c r="H13" s="44"/>
      <c r="I13" s="44"/>
      <c r="J13" s="45"/>
      <c r="K13" s="57"/>
    </row>
    <row r="14" spans="1:11" x14ac:dyDescent="0.15">
      <c r="A14" s="56"/>
      <c r="B14" s="47" t="s">
        <v>15</v>
      </c>
      <c r="C14" s="42"/>
      <c r="D14" s="47"/>
      <c r="E14" s="44"/>
      <c r="F14" s="44"/>
      <c r="G14" s="44"/>
      <c r="H14" s="44"/>
      <c r="I14" s="44"/>
      <c r="J14" s="45"/>
      <c r="K14" s="57"/>
    </row>
    <row r="15" spans="1:11" ht="40.5" x14ac:dyDescent="0.15">
      <c r="A15" s="56"/>
      <c r="B15" s="4" t="s">
        <v>16</v>
      </c>
      <c r="C15" s="5" t="s">
        <v>17</v>
      </c>
      <c r="D15" s="6" t="s">
        <v>18</v>
      </c>
      <c r="E15" s="7" t="s">
        <v>19</v>
      </c>
      <c r="F15" s="72" t="s">
        <v>20</v>
      </c>
      <c r="G15" s="73"/>
      <c r="H15" s="73" t="s">
        <v>21</v>
      </c>
      <c r="I15" s="73"/>
      <c r="J15" s="8" t="s">
        <v>22</v>
      </c>
      <c r="K15" s="57"/>
    </row>
    <row r="16" spans="1:11" ht="14.25" x14ac:dyDescent="0.15">
      <c r="A16" s="56"/>
      <c r="B16" s="9">
        <v>5</v>
      </c>
      <c r="C16" s="10" t="s">
        <v>23</v>
      </c>
      <c r="D16" s="10" t="s">
        <v>24</v>
      </c>
      <c r="E16" s="10" t="s">
        <v>25</v>
      </c>
      <c r="F16" s="11"/>
      <c r="G16" s="10" t="s">
        <v>26</v>
      </c>
      <c r="H16" s="10">
        <v>5</v>
      </c>
      <c r="I16" s="10" t="s">
        <v>27</v>
      </c>
      <c r="J16" s="12" t="str">
        <f>IF(F16="","",F16*H16)</f>
        <v/>
      </c>
      <c r="K16" s="57"/>
    </row>
    <row r="17" spans="1:11" ht="14.25" x14ac:dyDescent="0.15">
      <c r="A17" s="56"/>
      <c r="B17" s="13">
        <v>4</v>
      </c>
      <c r="C17" s="14" t="s">
        <v>28</v>
      </c>
      <c r="D17" s="14" t="s">
        <v>29</v>
      </c>
      <c r="E17" s="14" t="s">
        <v>30</v>
      </c>
      <c r="F17" s="15"/>
      <c r="G17" s="14" t="s">
        <v>26</v>
      </c>
      <c r="H17" s="14">
        <v>4</v>
      </c>
      <c r="I17" s="14" t="s">
        <v>27</v>
      </c>
      <c r="J17" s="16" t="str">
        <f t="shared" ref="J17:J20" si="0">IF(F17="","",F17*H17)</f>
        <v/>
      </c>
      <c r="K17" s="57"/>
    </row>
    <row r="18" spans="1:11" ht="14.25" x14ac:dyDescent="0.15">
      <c r="A18" s="56"/>
      <c r="B18" s="13">
        <v>3</v>
      </c>
      <c r="C18" s="14" t="s">
        <v>31</v>
      </c>
      <c r="D18" s="14" t="s">
        <v>32</v>
      </c>
      <c r="E18" s="14">
        <v>5</v>
      </c>
      <c r="F18" s="15"/>
      <c r="G18" s="14" t="s">
        <v>26</v>
      </c>
      <c r="H18" s="14">
        <v>3</v>
      </c>
      <c r="I18" s="14" t="s">
        <v>27</v>
      </c>
      <c r="J18" s="16" t="str">
        <f t="shared" si="0"/>
        <v/>
      </c>
      <c r="K18" s="57"/>
    </row>
    <row r="19" spans="1:11" ht="14.25" x14ac:dyDescent="0.15">
      <c r="A19" s="56"/>
      <c r="B19" s="13">
        <v>2</v>
      </c>
      <c r="C19" s="14" t="s">
        <v>33</v>
      </c>
      <c r="D19" s="14" t="s">
        <v>34</v>
      </c>
      <c r="E19" s="14" t="s">
        <v>35</v>
      </c>
      <c r="F19" s="15"/>
      <c r="G19" s="14" t="s">
        <v>26</v>
      </c>
      <c r="H19" s="14">
        <v>2</v>
      </c>
      <c r="I19" s="14" t="s">
        <v>27</v>
      </c>
      <c r="J19" s="16" t="str">
        <f t="shared" si="0"/>
        <v/>
      </c>
      <c r="K19" s="57"/>
    </row>
    <row r="20" spans="1:11" ht="14.25" x14ac:dyDescent="0.15">
      <c r="A20" s="56"/>
      <c r="B20" s="17">
        <v>1</v>
      </c>
      <c r="C20" s="18" t="s">
        <v>36</v>
      </c>
      <c r="D20" s="18" t="s">
        <v>37</v>
      </c>
      <c r="E20" s="18" t="s">
        <v>38</v>
      </c>
      <c r="F20" s="19"/>
      <c r="G20" s="18" t="s">
        <v>26</v>
      </c>
      <c r="H20" s="18">
        <v>1</v>
      </c>
      <c r="I20" s="18" t="s">
        <v>27</v>
      </c>
      <c r="J20" s="20" t="str">
        <f t="shared" si="0"/>
        <v/>
      </c>
      <c r="K20" s="57"/>
    </row>
    <row r="21" spans="1:11" x14ac:dyDescent="0.15">
      <c r="A21" s="56"/>
      <c r="B21" s="45"/>
      <c r="C21" s="45"/>
      <c r="D21" s="45"/>
      <c r="E21" s="48" t="s">
        <v>22</v>
      </c>
      <c r="F21" s="45">
        <f>SUM(F16:F20)</f>
        <v>0</v>
      </c>
      <c r="G21" s="45"/>
      <c r="H21" s="45"/>
      <c r="I21" s="48" t="s">
        <v>22</v>
      </c>
      <c r="J21" s="45">
        <f>SUM(J16:J20)</f>
        <v>0</v>
      </c>
      <c r="K21" s="57"/>
    </row>
    <row r="22" spans="1:11" x14ac:dyDescent="0.15">
      <c r="A22" s="56"/>
      <c r="B22" s="49" t="s">
        <v>39</v>
      </c>
      <c r="C22" s="21">
        <f>J21</f>
        <v>0</v>
      </c>
      <c r="D22" s="69" t="s">
        <v>40</v>
      </c>
      <c r="E22" s="70" t="str">
        <f>IF(F21=0,"",ROUND(C22/C23,1))</f>
        <v/>
      </c>
      <c r="F22" s="74" t="s">
        <v>41</v>
      </c>
      <c r="G22" s="75"/>
      <c r="H22" s="45"/>
      <c r="I22" s="45"/>
      <c r="J22" s="45"/>
      <c r="K22" s="57"/>
    </row>
    <row r="23" spans="1:11" x14ac:dyDescent="0.15">
      <c r="A23" s="56"/>
      <c r="B23" s="49" t="s">
        <v>42</v>
      </c>
      <c r="C23" s="22">
        <f>F21</f>
        <v>0</v>
      </c>
      <c r="D23" s="69"/>
      <c r="E23" s="71"/>
      <c r="F23" s="75"/>
      <c r="G23" s="75"/>
      <c r="H23" s="45"/>
      <c r="I23" s="45"/>
      <c r="J23" s="45"/>
      <c r="K23" s="57"/>
    </row>
    <row r="24" spans="1:11" ht="14.25" thickBot="1" x14ac:dyDescent="0.2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60"/>
    </row>
    <row r="26" spans="1:11" ht="14.25" thickBot="1" x14ac:dyDescent="0.2"/>
    <row r="27" spans="1:11" ht="21" x14ac:dyDescent="0.15">
      <c r="A27" s="52"/>
      <c r="B27" s="53" t="s">
        <v>64</v>
      </c>
      <c r="C27" s="61"/>
      <c r="D27" s="61"/>
      <c r="E27" s="61"/>
      <c r="F27" s="61"/>
      <c r="G27" s="61"/>
      <c r="H27" s="61"/>
      <c r="I27" s="61"/>
      <c r="J27" s="61"/>
      <c r="K27" s="55"/>
    </row>
    <row r="28" spans="1:11" ht="14.25" x14ac:dyDescent="0.15">
      <c r="A28" s="56"/>
      <c r="B28" s="41" t="s">
        <v>13</v>
      </c>
      <c r="C28" s="42"/>
      <c r="D28" s="46"/>
      <c r="E28" s="44"/>
      <c r="F28" s="44"/>
      <c r="G28" s="44"/>
      <c r="H28" s="44"/>
      <c r="I28" s="44"/>
      <c r="J28" s="50"/>
      <c r="K28" s="57"/>
    </row>
    <row r="29" spans="1:11" x14ac:dyDescent="0.15">
      <c r="A29" s="56"/>
      <c r="B29" s="44" t="s">
        <v>44</v>
      </c>
      <c r="C29" s="42"/>
      <c r="D29" s="47"/>
      <c r="E29" s="44"/>
      <c r="F29" s="44"/>
      <c r="G29" s="44"/>
      <c r="H29" s="44"/>
      <c r="I29" s="44"/>
      <c r="J29" s="50"/>
      <c r="K29" s="57"/>
    </row>
    <row r="30" spans="1:11" x14ac:dyDescent="0.15">
      <c r="A30" s="56"/>
      <c r="B30" s="45"/>
      <c r="C30" s="45"/>
      <c r="D30" s="45"/>
      <c r="E30" s="45"/>
      <c r="F30" s="45"/>
      <c r="G30" s="45"/>
      <c r="H30" s="45"/>
      <c r="I30" s="45"/>
      <c r="J30" s="50"/>
      <c r="K30" s="57"/>
    </row>
    <row r="31" spans="1:11" x14ac:dyDescent="0.15">
      <c r="A31" s="56"/>
      <c r="B31" s="63" t="s">
        <v>45</v>
      </c>
      <c r="C31" s="64"/>
      <c r="D31" s="65"/>
      <c r="E31" s="66" t="s">
        <v>46</v>
      </c>
      <c r="F31" s="67"/>
      <c r="G31" s="68" t="s">
        <v>47</v>
      </c>
      <c r="H31" s="67"/>
      <c r="I31" s="24" t="s">
        <v>22</v>
      </c>
      <c r="J31" s="50"/>
      <c r="K31" s="57"/>
    </row>
    <row r="32" spans="1:11" ht="14.25" x14ac:dyDescent="0.15">
      <c r="A32" s="56"/>
      <c r="B32" s="25" t="s">
        <v>48</v>
      </c>
      <c r="C32" s="26" t="s">
        <v>49</v>
      </c>
      <c r="D32" s="26" t="s">
        <v>50</v>
      </c>
      <c r="E32" s="27"/>
      <c r="F32" s="26" t="s">
        <v>51</v>
      </c>
      <c r="G32" s="26">
        <v>5</v>
      </c>
      <c r="H32" s="26" t="s">
        <v>52</v>
      </c>
      <c r="I32" s="28" t="str">
        <f>IF(E32="","",E32*G32)</f>
        <v/>
      </c>
      <c r="J32" s="50"/>
      <c r="K32" s="57"/>
    </row>
    <row r="33" spans="1:11" ht="14.25" x14ac:dyDescent="0.15">
      <c r="A33" s="56"/>
      <c r="B33" s="29" t="s">
        <v>53</v>
      </c>
      <c r="C33" s="30" t="s">
        <v>54</v>
      </c>
      <c r="D33" s="30" t="s">
        <v>55</v>
      </c>
      <c r="E33" s="31"/>
      <c r="F33" s="30" t="s">
        <v>51</v>
      </c>
      <c r="G33" s="30">
        <v>3</v>
      </c>
      <c r="H33" s="30" t="s">
        <v>52</v>
      </c>
      <c r="I33" s="32" t="str">
        <f>IF(E33="","",E33*G33)</f>
        <v/>
      </c>
      <c r="J33" s="50"/>
      <c r="K33" s="57"/>
    </row>
    <row r="34" spans="1:11" ht="14.25" x14ac:dyDescent="0.15">
      <c r="A34" s="56"/>
      <c r="B34" s="33" t="s">
        <v>56</v>
      </c>
      <c r="C34" s="34" t="s">
        <v>57</v>
      </c>
      <c r="D34" s="34" t="s">
        <v>58</v>
      </c>
      <c r="E34" s="35"/>
      <c r="F34" s="34" t="s">
        <v>51</v>
      </c>
      <c r="G34" s="34">
        <v>1</v>
      </c>
      <c r="H34" s="34" t="s">
        <v>52</v>
      </c>
      <c r="I34" s="36" t="str">
        <f>IF(E34="","",E34*G34)</f>
        <v/>
      </c>
      <c r="J34" s="50"/>
      <c r="K34" s="57"/>
    </row>
    <row r="35" spans="1:11" x14ac:dyDescent="0.15">
      <c r="A35" s="56"/>
      <c r="B35" s="45"/>
      <c r="C35" s="45"/>
      <c r="D35" s="48" t="s">
        <v>22</v>
      </c>
      <c r="E35" s="45">
        <f>SUM(E32:E34)</f>
        <v>0</v>
      </c>
      <c r="F35" s="45"/>
      <c r="G35" s="45"/>
      <c r="H35" s="48" t="s">
        <v>22</v>
      </c>
      <c r="I35" s="45">
        <f>SUM(I32:I34)</f>
        <v>0</v>
      </c>
      <c r="J35" s="50"/>
      <c r="K35" s="57"/>
    </row>
    <row r="36" spans="1:11" ht="14.25" x14ac:dyDescent="0.15">
      <c r="A36" s="56"/>
      <c r="B36" s="49" t="s">
        <v>39</v>
      </c>
      <c r="C36" s="21">
        <f>I35</f>
        <v>0</v>
      </c>
      <c r="D36" s="69" t="s">
        <v>40</v>
      </c>
      <c r="E36" s="70" t="str">
        <f>IF(E35=0,"",ROUND(C36/C37,1))</f>
        <v/>
      </c>
      <c r="F36" s="37" t="s">
        <v>41</v>
      </c>
      <c r="G36" s="51"/>
      <c r="H36" s="51"/>
      <c r="I36" s="45"/>
      <c r="J36" s="50"/>
      <c r="K36" s="57"/>
    </row>
    <row r="37" spans="1:11" x14ac:dyDescent="0.15">
      <c r="A37" s="56"/>
      <c r="B37" s="49" t="s">
        <v>42</v>
      </c>
      <c r="C37" s="22">
        <f>E35</f>
        <v>0</v>
      </c>
      <c r="D37" s="69"/>
      <c r="E37" s="71"/>
      <c r="F37" s="38"/>
      <c r="G37" s="51"/>
      <c r="H37" s="51"/>
      <c r="I37" s="45"/>
      <c r="J37" s="50"/>
      <c r="K37" s="57"/>
    </row>
    <row r="38" spans="1:11" ht="14.25" thickBot="1" x14ac:dyDescent="0.2">
      <c r="A38" s="58"/>
      <c r="B38" s="62"/>
      <c r="C38" s="62"/>
      <c r="D38" s="62"/>
      <c r="E38" s="62"/>
      <c r="F38" s="62"/>
      <c r="G38" s="62"/>
      <c r="H38" s="62"/>
      <c r="I38" s="62"/>
      <c r="J38" s="59"/>
      <c r="K38" s="60"/>
    </row>
  </sheetData>
  <mergeCells count="10">
    <mergeCell ref="F15:G15"/>
    <mergeCell ref="H15:I15"/>
    <mergeCell ref="D22:D23"/>
    <mergeCell ref="E22:E23"/>
    <mergeCell ref="F22:G23"/>
    <mergeCell ref="B31:D31"/>
    <mergeCell ref="E31:F31"/>
    <mergeCell ref="G31:H31"/>
    <mergeCell ref="D36:D37"/>
    <mergeCell ref="E36:E37"/>
  </mergeCells>
  <phoneticPr fontId="1"/>
  <dataValidations count="1">
    <dataValidation type="whole" imeMode="off" allowBlank="1" showInputMessage="1" showErrorMessage="1" sqref="F16:F20 E32:E34" xr:uid="{E5FCF408-D4BD-4227-8E81-661EDB30F168}">
      <formula1>0</formula1>
      <formula2>1000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4BCBC-69F1-46CC-925F-DE92CCC90BD6}">
  <dimension ref="A1:A53"/>
  <sheetViews>
    <sheetView view="pageBreakPreview" zoomScaleNormal="100" zoomScaleSheetLayoutView="100" workbookViewId="0">
      <selection activeCell="E22" sqref="E21:E22"/>
    </sheetView>
  </sheetViews>
  <sheetFormatPr defaultRowHeight="13.5" x14ac:dyDescent="0.15"/>
  <cols>
    <col min="10" max="10" width="4.375" customWidth="1"/>
  </cols>
  <sheetData>
    <row r="1" spans="1:1" ht="15" customHeight="1" x14ac:dyDescent="0.15"/>
    <row r="2" spans="1:1" ht="15" customHeight="1" x14ac:dyDescent="0.15">
      <c r="A2" s="1" t="s">
        <v>1</v>
      </c>
    </row>
    <row r="3" spans="1:1" ht="15" customHeight="1" x14ac:dyDescent="0.15">
      <c r="A3" t="s">
        <v>0</v>
      </c>
    </row>
    <row r="4" spans="1:1" ht="15" customHeight="1" x14ac:dyDescent="0.15">
      <c r="A4" t="s">
        <v>72</v>
      </c>
    </row>
    <row r="5" spans="1:1" ht="15" customHeight="1" x14ac:dyDescent="0.15"/>
    <row r="6" spans="1:1" ht="15" customHeight="1" x14ac:dyDescent="0.15"/>
    <row r="7" spans="1:1" ht="15" customHeight="1" x14ac:dyDescent="0.15"/>
    <row r="8" spans="1:1" ht="15" customHeight="1" x14ac:dyDescent="0.15"/>
    <row r="9" spans="1:1" ht="15" customHeight="1" x14ac:dyDescent="0.15"/>
    <row r="10" spans="1:1" ht="15" customHeight="1" x14ac:dyDescent="0.15"/>
    <row r="11" spans="1:1" ht="15" customHeight="1" x14ac:dyDescent="0.15"/>
    <row r="12" spans="1:1" ht="15" customHeight="1" x14ac:dyDescent="0.15"/>
    <row r="13" spans="1:1" ht="15" customHeight="1" x14ac:dyDescent="0.15"/>
    <row r="14" spans="1:1" ht="15" customHeight="1" x14ac:dyDescent="0.15"/>
    <row r="15" spans="1:1" ht="15" customHeight="1" x14ac:dyDescent="0.15"/>
    <row r="16" spans="1:1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2A38D-4A48-4B61-91F0-6705CC7E694E}">
  <dimension ref="A1:A54"/>
  <sheetViews>
    <sheetView view="pageBreakPreview" zoomScaleNormal="100" zoomScaleSheetLayoutView="100" workbookViewId="0">
      <selection activeCell="F33" sqref="F33"/>
    </sheetView>
  </sheetViews>
  <sheetFormatPr defaultRowHeight="13.5" x14ac:dyDescent="0.15"/>
  <cols>
    <col min="10" max="10" width="4.375" customWidth="1"/>
  </cols>
  <sheetData>
    <row r="1" spans="1:1" ht="15" customHeight="1" x14ac:dyDescent="0.15"/>
    <row r="2" spans="1:1" ht="15" customHeight="1" x14ac:dyDescent="0.15">
      <c r="A2" s="1" t="s">
        <v>2</v>
      </c>
    </row>
    <row r="3" spans="1:1" ht="15" customHeight="1" x14ac:dyDescent="0.15">
      <c r="A3" t="s">
        <v>0</v>
      </c>
    </row>
    <row r="4" spans="1:1" ht="15" customHeight="1" x14ac:dyDescent="0.15">
      <c r="A4" t="s">
        <v>7</v>
      </c>
    </row>
    <row r="5" spans="1:1" ht="15" customHeight="1" x14ac:dyDescent="0.15">
      <c r="A5" t="s">
        <v>3</v>
      </c>
    </row>
    <row r="6" spans="1:1" ht="15" customHeight="1" x14ac:dyDescent="0.15">
      <c r="A6" t="s">
        <v>4</v>
      </c>
    </row>
    <row r="7" spans="1:1" ht="15" customHeight="1" x14ac:dyDescent="0.15">
      <c r="A7" t="s">
        <v>5</v>
      </c>
    </row>
    <row r="8" spans="1:1" ht="15" customHeight="1" x14ac:dyDescent="0.15">
      <c r="A8" t="s">
        <v>6</v>
      </c>
    </row>
    <row r="9" spans="1:1" ht="15" customHeight="1" x14ac:dyDescent="0.15"/>
    <row r="10" spans="1:1" ht="15" customHeight="1" x14ac:dyDescent="0.15"/>
    <row r="11" spans="1:1" ht="15" customHeight="1" x14ac:dyDescent="0.15"/>
    <row r="12" spans="1:1" ht="15" customHeight="1" x14ac:dyDescent="0.15"/>
    <row r="13" spans="1:1" ht="15" customHeight="1" x14ac:dyDescent="0.15"/>
    <row r="14" spans="1:1" ht="15" customHeight="1" x14ac:dyDescent="0.15"/>
    <row r="15" spans="1:1" ht="15" customHeight="1" x14ac:dyDescent="0.15"/>
    <row r="16" spans="1:1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25631-7C6D-47EE-8DF7-FE6471A2E211}">
  <dimension ref="A1:A49"/>
  <sheetViews>
    <sheetView view="pageBreakPreview" zoomScaleNormal="100" zoomScaleSheetLayoutView="100" workbookViewId="0">
      <selection activeCell="G38" sqref="G38"/>
    </sheetView>
  </sheetViews>
  <sheetFormatPr defaultRowHeight="13.5" x14ac:dyDescent="0.15"/>
  <cols>
    <col min="10" max="10" width="4.375" customWidth="1"/>
  </cols>
  <sheetData>
    <row r="1" spans="1:1" ht="15" customHeight="1" x14ac:dyDescent="0.15"/>
    <row r="2" spans="1:1" ht="15" customHeight="1" x14ac:dyDescent="0.15">
      <c r="A2" s="1" t="s">
        <v>8</v>
      </c>
    </row>
    <row r="3" spans="1:1" ht="15" customHeight="1" x14ac:dyDescent="0.15">
      <c r="A3" t="s">
        <v>9</v>
      </c>
    </row>
    <row r="4" spans="1:1" ht="15" customHeight="1" x14ac:dyDescent="0.15"/>
    <row r="5" spans="1:1" ht="15" customHeight="1" x14ac:dyDescent="0.15"/>
    <row r="6" spans="1:1" ht="15" customHeight="1" x14ac:dyDescent="0.15"/>
    <row r="7" spans="1:1" ht="15" customHeight="1" x14ac:dyDescent="0.15"/>
    <row r="8" spans="1:1" ht="15" customHeight="1" x14ac:dyDescent="0.15"/>
    <row r="9" spans="1:1" ht="15" customHeight="1" x14ac:dyDescent="0.15"/>
    <row r="10" spans="1:1" ht="15" customHeight="1" x14ac:dyDescent="0.15"/>
    <row r="11" spans="1:1" ht="15" customHeight="1" x14ac:dyDescent="0.15"/>
    <row r="12" spans="1:1" ht="15" customHeight="1" x14ac:dyDescent="0.15"/>
    <row r="13" spans="1:1" ht="15" customHeight="1" x14ac:dyDescent="0.15"/>
    <row r="14" spans="1:1" ht="15" customHeight="1" x14ac:dyDescent="0.15"/>
    <row r="15" spans="1:1" ht="15" customHeight="1" x14ac:dyDescent="0.15"/>
    <row r="16" spans="1:1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00E9-0F77-4DF5-88DC-30F821945B27}">
  <dimension ref="A1:A49"/>
  <sheetViews>
    <sheetView view="pageBreakPreview" zoomScaleNormal="100" zoomScaleSheetLayoutView="100" workbookViewId="0">
      <selection activeCell="H32" sqref="H32"/>
    </sheetView>
  </sheetViews>
  <sheetFormatPr defaultRowHeight="13.5" x14ac:dyDescent="0.15"/>
  <cols>
    <col min="10" max="10" width="4.375" customWidth="1"/>
  </cols>
  <sheetData>
    <row r="1" spans="1:1" ht="15" customHeight="1" x14ac:dyDescent="0.15"/>
    <row r="2" spans="1:1" ht="15" customHeight="1" x14ac:dyDescent="0.15">
      <c r="A2" s="1" t="s">
        <v>10</v>
      </c>
    </row>
    <row r="3" spans="1:1" ht="15" customHeight="1" x14ac:dyDescent="0.15">
      <c r="A3" t="s">
        <v>11</v>
      </c>
    </row>
    <row r="4" spans="1:1" ht="15" customHeight="1" x14ac:dyDescent="0.15">
      <c r="A4" t="s">
        <v>12</v>
      </c>
    </row>
    <row r="5" spans="1:1" ht="15" customHeight="1" x14ac:dyDescent="0.15"/>
    <row r="6" spans="1:1" ht="15" customHeight="1" x14ac:dyDescent="0.15"/>
    <row r="7" spans="1:1" ht="15" customHeight="1" x14ac:dyDescent="0.15"/>
    <row r="8" spans="1:1" ht="15" customHeight="1" x14ac:dyDescent="0.15"/>
    <row r="9" spans="1:1" ht="15" customHeight="1" x14ac:dyDescent="0.15"/>
    <row r="10" spans="1:1" ht="15" customHeight="1" x14ac:dyDescent="0.15"/>
    <row r="11" spans="1:1" ht="15" customHeight="1" x14ac:dyDescent="0.15"/>
    <row r="12" spans="1:1" ht="15" customHeight="1" x14ac:dyDescent="0.15"/>
    <row r="13" spans="1:1" ht="15" customHeight="1" x14ac:dyDescent="0.15"/>
    <row r="14" spans="1:1" ht="15" customHeight="1" x14ac:dyDescent="0.15"/>
    <row r="15" spans="1:1" ht="15" customHeight="1" x14ac:dyDescent="0.15"/>
    <row r="16" spans="1:1" ht="15" customHeight="1" x14ac:dyDescent="0.15"/>
    <row r="17" ht="15" customHeight="1" x14ac:dyDescent="0.15"/>
    <row r="18" ht="15" customHeight="1" x14ac:dyDescent="0.15"/>
    <row r="19" ht="15" customHeight="1" x14ac:dyDescent="0.15"/>
    <row r="20" ht="15" customHeight="1" x14ac:dyDescent="0.15"/>
    <row r="21" ht="15" customHeight="1" x14ac:dyDescent="0.15"/>
    <row r="22" ht="15" customHeight="1" x14ac:dyDescent="0.15"/>
    <row r="23" ht="15" customHeight="1" x14ac:dyDescent="0.15"/>
    <row r="24" ht="15" customHeight="1" x14ac:dyDescent="0.15"/>
    <row r="25" ht="15" customHeight="1" x14ac:dyDescent="0.15"/>
    <row r="26" ht="15" customHeight="1" x14ac:dyDescent="0.15"/>
    <row r="27" ht="15" customHeight="1" x14ac:dyDescent="0.15"/>
    <row r="28" ht="15" customHeight="1" x14ac:dyDescent="0.15"/>
    <row r="29" ht="15" customHeight="1" x14ac:dyDescent="0.15"/>
    <row r="30" ht="15" customHeight="1" x14ac:dyDescent="0.15"/>
    <row r="31" ht="15" customHeight="1" x14ac:dyDescent="0.15"/>
    <row r="32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642F-F9BA-47A6-947B-AC9A61781CBD}">
  <dimension ref="A2:A5"/>
  <sheetViews>
    <sheetView workbookViewId="0">
      <selection activeCell="H39" sqref="H39"/>
    </sheetView>
  </sheetViews>
  <sheetFormatPr defaultRowHeight="13.5" x14ac:dyDescent="0.15"/>
  <sheetData>
    <row r="2" spans="1:1" ht="14.25" x14ac:dyDescent="0.15">
      <c r="A2" s="40" t="s">
        <v>68</v>
      </c>
    </row>
    <row r="3" spans="1:1" x14ac:dyDescent="0.15">
      <c r="A3" t="s">
        <v>69</v>
      </c>
    </row>
    <row r="4" spans="1:1" x14ac:dyDescent="0.15">
      <c r="A4" t="s">
        <v>70</v>
      </c>
    </row>
    <row r="5" spans="1:1" x14ac:dyDescent="0.15">
      <c r="A5" t="s">
        <v>71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学業成績計算表①</vt:lpstr>
      <vt:lpstr>在学証明書②</vt:lpstr>
      <vt:lpstr>成績証明書③</vt:lpstr>
      <vt:lpstr>在留カード④</vt:lpstr>
      <vt:lpstr>所得証明書⑤</vt:lpstr>
      <vt:lpstr>大学院生のみ</vt:lpstr>
      <vt:lpstr>在学証明書②!Print_Area</vt:lpstr>
      <vt:lpstr>在留カード④!Print_Area</vt:lpstr>
      <vt:lpstr>所得証明書⑤!Print_Area</vt:lpstr>
      <vt:lpstr>成績証明書③!Print_Area</vt:lpstr>
    </vt:vector>
  </TitlesOfParts>
  <Company>桃山学院大学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情報センター</dc:creator>
  <cp:lastModifiedBy>小林 雅美</cp:lastModifiedBy>
  <cp:lastPrinted>2018-05-24T04:44:47Z</cp:lastPrinted>
  <dcterms:created xsi:type="dcterms:W3CDTF">2013-01-28T03:55:44Z</dcterms:created>
  <dcterms:modified xsi:type="dcterms:W3CDTF">2025-04-10T02:14:18Z</dcterms:modified>
</cp:coreProperties>
</file>